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cuments\Mijn Documenten\Zondagmorgencompetitie\"/>
    </mc:Choice>
  </mc:AlternateContent>
  <xr:revisionPtr revIDLastSave="0" documentId="13_ncr:1_{684DFB91-23B2-4CB4-BB50-16D3C4D04DD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7" i="1" l="1"/>
  <c r="V36" i="1"/>
  <c r="V35" i="1"/>
  <c r="V34" i="1"/>
  <c r="V33" i="1"/>
  <c r="V30" i="1"/>
  <c r="V32" i="1"/>
  <c r="V31" i="1"/>
  <c r="V29" i="1"/>
  <c r="V28" i="1"/>
  <c r="V27" i="1"/>
  <c r="V26" i="1"/>
  <c r="V23" i="1"/>
  <c r="V25" i="1"/>
  <c r="V24" i="1"/>
  <c r="V21" i="1"/>
  <c r="V22" i="1"/>
  <c r="V20" i="1"/>
  <c r="R37" i="1"/>
  <c r="J37" i="1"/>
  <c r="A37" i="1"/>
  <c r="P37" i="1" l="1"/>
  <c r="N37" i="1" l="1"/>
  <c r="L37" i="1" l="1"/>
  <c r="H37" i="1" l="1"/>
  <c r="F37" i="1" l="1"/>
  <c r="D37" i="1" l="1"/>
  <c r="V37" i="1" s="1"/>
</calcChain>
</file>

<file path=xl/sharedStrings.xml><?xml version="1.0" encoding="utf-8"?>
<sst xmlns="http://schemas.openxmlformats.org/spreadsheetml/2006/main" count="69" uniqueCount="53">
  <si>
    <t>Vislocaties</t>
  </si>
  <si>
    <t>Datum</t>
  </si>
  <si>
    <t>viswater</t>
  </si>
  <si>
    <t>plaats</t>
  </si>
  <si>
    <t>Deelnemers</t>
  </si>
  <si>
    <t>G. Grimme</t>
  </si>
  <si>
    <t>R. Massink</t>
  </si>
  <si>
    <t>J. de Jonge</t>
  </si>
  <si>
    <t>D. Hindriks</t>
  </si>
  <si>
    <t>G. Staats</t>
  </si>
  <si>
    <t>A. van Rein</t>
  </si>
  <si>
    <t>J. Blaupot</t>
  </si>
  <si>
    <t>K. de Hoop</t>
  </si>
  <si>
    <t>gewicht</t>
  </si>
  <si>
    <t>totaal gewicht per wedstrijd</t>
  </si>
  <si>
    <t>totaal punten</t>
  </si>
  <si>
    <t>H. van Rein</t>
  </si>
  <si>
    <t>R.van Steenwijk</t>
  </si>
  <si>
    <t>H.G. Ahrends</t>
  </si>
  <si>
    <t>J.Jager</t>
  </si>
  <si>
    <t>H. Koops</t>
  </si>
  <si>
    <t>G. Arends</t>
  </si>
  <si>
    <t>S. Arends</t>
  </si>
  <si>
    <t>K. Spieker</t>
  </si>
  <si>
    <t>J. Pot</t>
  </si>
  <si>
    <t>Zomercompetitie 2022 HSV Yde De Punt</t>
  </si>
  <si>
    <t>westergeest</t>
  </si>
  <si>
    <t>helomavaart</t>
  </si>
  <si>
    <t>beukerskanaal</t>
  </si>
  <si>
    <t>heerenveen</t>
  </si>
  <si>
    <t>kootstertille</t>
  </si>
  <si>
    <t>van starkenborgkanaal</t>
  </si>
  <si>
    <t>dikste voorn G. Grimme 250 gram</t>
  </si>
  <si>
    <t>dikste brasem H.G. Ahrends 1060 gram</t>
  </si>
  <si>
    <t xml:space="preserve">dikste voorn R.de Vries 50 gram </t>
  </si>
  <si>
    <t>dikste brasem J. Bloupot 1480 gram</t>
  </si>
  <si>
    <t>wedstrijd 24 april</t>
  </si>
  <si>
    <t>wedstrijd 8 mei</t>
  </si>
  <si>
    <t>Wedstrijd 22 mei</t>
  </si>
  <si>
    <t>Wedstrijd 19 juni</t>
  </si>
  <si>
    <t>Leppedijk Grouw</t>
  </si>
  <si>
    <t>dikste voorn G. Arends 70 gram</t>
  </si>
  <si>
    <t>dikste brasem G. Grimme 1280 gram</t>
  </si>
  <si>
    <t>wedstrijd 3 juli</t>
  </si>
  <si>
    <t>wedstrijd 24 juli</t>
  </si>
  <si>
    <t>Gaarkeuken</t>
  </si>
  <si>
    <t>dikste voorn C. Grimme 200 gram</t>
  </si>
  <si>
    <t>Hooivaart</t>
  </si>
  <si>
    <t>dikste brasem R. Massink 1000 gram</t>
  </si>
  <si>
    <t>wedstrijd 25 sept</t>
  </si>
  <si>
    <t>wedstrijd 21 aug.</t>
  </si>
  <si>
    <t>wedstrijd 11 sept</t>
  </si>
  <si>
    <t>dikste voorn G. Arends 170 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</si>
</sst>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"/>
  </numFmts>
  <fonts count="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5" fontId="0" fillId="0" borderId="0" xfId="0" applyNumberFormat="1"/>
    <xf numFmtId="0" fontId="0" fillId="0" borderId="1" xfId="0" applyBorder="1"/>
    <xf numFmtId="164" fontId="0" fillId="0" borderId="0" xfId="0" applyNumberFormat="1"/>
    <xf numFmtId="164" fontId="0" fillId="0" borderId="1" xfId="0" applyNumberFormat="1" applyBorder="1"/>
    <xf numFmtId="1" fontId="0" fillId="0" borderId="1" xfId="0" applyNumberFormat="1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7"/>
  <sheetViews>
    <sheetView tabSelected="1" topLeftCell="B7" zoomScale="77" zoomScaleNormal="77" workbookViewId="0">
      <selection activeCell="L13" sqref="L13"/>
    </sheetView>
  </sheetViews>
  <sheetFormatPr defaultRowHeight="14.4" x14ac:dyDescent="0.3"/>
  <cols>
    <col min="1" max="1" width="1.44140625" style="3" hidden="1" customWidth="1"/>
    <col min="2" max="2" width="12" customWidth="1"/>
    <col min="3" max="3" width="17.109375" customWidth="1"/>
    <col min="4" max="4" width="13" customWidth="1"/>
    <col min="5" max="5" width="5.88671875" customWidth="1"/>
    <col min="6" max="6" width="11.33203125" customWidth="1"/>
    <col min="7" max="7" width="6.21875" customWidth="1"/>
    <col min="8" max="8" width="9.5546875" customWidth="1"/>
    <col min="9" max="9" width="6.5546875" customWidth="1"/>
    <col min="11" max="11" width="6.88671875" customWidth="1"/>
    <col min="13" max="13" width="6" customWidth="1"/>
    <col min="15" max="15" width="6.21875" customWidth="1"/>
    <col min="16" max="16" width="10.5546875" customWidth="1"/>
    <col min="17" max="17" width="6.5546875" customWidth="1"/>
    <col min="18" max="18" width="8.109375" customWidth="1"/>
    <col min="19" max="19" width="6.109375" customWidth="1"/>
    <col min="21" max="21" width="6.77734375" customWidth="1"/>
    <col min="22" max="22" width="12.44140625" customWidth="1"/>
  </cols>
  <sheetData>
    <row r="1" spans="1:22" ht="39.9" customHeight="1" x14ac:dyDescent="0.5">
      <c r="A1" s="9" t="s">
        <v>25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3" spans="1:22" ht="24.9" customHeight="1" x14ac:dyDescent="0.45">
      <c r="B3" s="10" t="s">
        <v>0</v>
      </c>
      <c r="C3" s="10"/>
      <c r="D3" s="10"/>
      <c r="E3" s="10"/>
      <c r="F3" s="10"/>
      <c r="G3" s="10"/>
    </row>
    <row r="5" spans="1:22" x14ac:dyDescent="0.3">
      <c r="B5" t="s">
        <v>1</v>
      </c>
      <c r="D5" t="s">
        <v>2</v>
      </c>
    </row>
    <row r="7" spans="1:22" x14ac:dyDescent="0.3">
      <c r="B7" s="1">
        <v>44675</v>
      </c>
      <c r="D7" t="s">
        <v>26</v>
      </c>
      <c r="F7" s="8" t="s">
        <v>32</v>
      </c>
      <c r="G7" s="8"/>
      <c r="H7" s="8"/>
      <c r="I7" s="8"/>
    </row>
    <row r="8" spans="1:22" x14ac:dyDescent="0.3">
      <c r="B8" s="1">
        <v>44689</v>
      </c>
      <c r="D8" t="s">
        <v>27</v>
      </c>
      <c r="F8" s="8" t="s">
        <v>33</v>
      </c>
      <c r="G8" s="8"/>
      <c r="H8" s="8"/>
      <c r="I8" s="8"/>
    </row>
    <row r="9" spans="1:22" x14ac:dyDescent="0.3">
      <c r="B9" s="1">
        <v>44703</v>
      </c>
      <c r="D9" t="s">
        <v>28</v>
      </c>
      <c r="F9" s="8" t="s">
        <v>34</v>
      </c>
      <c r="G9" s="8"/>
      <c r="H9" s="8"/>
      <c r="I9" s="8"/>
    </row>
    <row r="10" spans="1:22" x14ac:dyDescent="0.3">
      <c r="B10" s="1">
        <v>44731</v>
      </c>
      <c r="D10" t="s">
        <v>29</v>
      </c>
      <c r="F10" s="8" t="s">
        <v>35</v>
      </c>
      <c r="G10" s="8"/>
      <c r="H10" s="8"/>
      <c r="I10" s="8"/>
    </row>
    <row r="11" spans="1:22" x14ac:dyDescent="0.3">
      <c r="B11" s="1">
        <v>44745</v>
      </c>
      <c r="D11" t="s">
        <v>40</v>
      </c>
      <c r="F11" s="8" t="s">
        <v>41</v>
      </c>
      <c r="G11" s="8"/>
      <c r="H11" s="8"/>
      <c r="I11" s="8"/>
    </row>
    <row r="12" spans="1:22" x14ac:dyDescent="0.3">
      <c r="B12" s="1">
        <v>44766</v>
      </c>
      <c r="D12" t="s">
        <v>30</v>
      </c>
      <c r="F12" s="8" t="s">
        <v>42</v>
      </c>
      <c r="G12" s="8"/>
      <c r="H12" s="8"/>
      <c r="I12" s="8"/>
    </row>
    <row r="13" spans="1:22" x14ac:dyDescent="0.3">
      <c r="B13" s="1">
        <v>44794</v>
      </c>
      <c r="D13" t="s">
        <v>45</v>
      </c>
      <c r="F13" s="8" t="s">
        <v>46</v>
      </c>
      <c r="G13" s="8"/>
      <c r="H13" s="8"/>
      <c r="I13" s="8"/>
    </row>
    <row r="14" spans="1:22" x14ac:dyDescent="0.3">
      <c r="B14" s="1">
        <v>44815</v>
      </c>
      <c r="D14" t="s">
        <v>47</v>
      </c>
      <c r="F14" s="8" t="s">
        <v>48</v>
      </c>
      <c r="G14" s="8"/>
      <c r="H14" s="8"/>
      <c r="I14" s="8"/>
    </row>
    <row r="15" spans="1:22" x14ac:dyDescent="0.3">
      <c r="B15" s="1">
        <v>44829</v>
      </c>
      <c r="D15" t="s">
        <v>31</v>
      </c>
      <c r="F15" s="8" t="s">
        <v>52</v>
      </c>
      <c r="G15" s="8"/>
      <c r="H15" s="8"/>
      <c r="I15" s="8"/>
    </row>
    <row r="18" spans="1:22" x14ac:dyDescent="0.3">
      <c r="A18" s="4"/>
      <c r="B18" s="2"/>
      <c r="C18" s="2" t="s">
        <v>4</v>
      </c>
      <c r="D18" s="7" t="s">
        <v>36</v>
      </c>
      <c r="E18" s="7"/>
      <c r="F18" s="7" t="s">
        <v>37</v>
      </c>
      <c r="G18" s="7"/>
      <c r="H18" s="7" t="s">
        <v>38</v>
      </c>
      <c r="I18" s="7"/>
      <c r="J18" s="7" t="s">
        <v>39</v>
      </c>
      <c r="K18" s="7"/>
      <c r="L18" s="7" t="s">
        <v>43</v>
      </c>
      <c r="M18" s="7"/>
      <c r="N18" s="7" t="s">
        <v>44</v>
      </c>
      <c r="O18" s="7"/>
      <c r="P18" s="7" t="s">
        <v>50</v>
      </c>
      <c r="Q18" s="7"/>
      <c r="R18" s="11" t="s">
        <v>49</v>
      </c>
      <c r="S18" s="12"/>
      <c r="T18" s="7" t="s">
        <v>51</v>
      </c>
      <c r="U18" s="7"/>
      <c r="V18" s="2"/>
    </row>
    <row r="19" spans="1:22" x14ac:dyDescent="0.3">
      <c r="A19" s="4"/>
      <c r="B19" s="2"/>
      <c r="C19" s="2"/>
      <c r="D19" s="2" t="s">
        <v>13</v>
      </c>
      <c r="E19" s="13" t="s">
        <v>3</v>
      </c>
      <c r="F19" s="2" t="s">
        <v>13</v>
      </c>
      <c r="G19" s="13" t="s">
        <v>3</v>
      </c>
      <c r="H19" s="2" t="s">
        <v>13</v>
      </c>
      <c r="I19" s="13" t="s">
        <v>3</v>
      </c>
      <c r="J19" s="2" t="s">
        <v>13</v>
      </c>
      <c r="K19" s="13" t="s">
        <v>3</v>
      </c>
      <c r="L19" s="2" t="s">
        <v>13</v>
      </c>
      <c r="M19" s="13" t="s">
        <v>3</v>
      </c>
      <c r="N19" s="2" t="s">
        <v>13</v>
      </c>
      <c r="O19" s="13" t="s">
        <v>3</v>
      </c>
      <c r="P19" s="2" t="s">
        <v>13</v>
      </c>
      <c r="Q19" s="13" t="s">
        <v>3</v>
      </c>
      <c r="R19" s="2" t="s">
        <v>13</v>
      </c>
      <c r="S19" s="13" t="s">
        <v>3</v>
      </c>
      <c r="T19" s="2" t="s">
        <v>13</v>
      </c>
      <c r="U19" s="13" t="s">
        <v>3</v>
      </c>
      <c r="V19" s="2" t="s">
        <v>15</v>
      </c>
    </row>
    <row r="20" spans="1:22" x14ac:dyDescent="0.3">
      <c r="A20" s="4"/>
      <c r="B20" s="5">
        <v>1</v>
      </c>
      <c r="C20" s="2" t="s">
        <v>6</v>
      </c>
      <c r="D20" s="2">
        <v>10080</v>
      </c>
      <c r="E20" s="13">
        <v>1</v>
      </c>
      <c r="F20" s="2">
        <v>5150</v>
      </c>
      <c r="G20" s="13">
        <v>2</v>
      </c>
      <c r="H20" s="2">
        <v>750</v>
      </c>
      <c r="I20" s="13">
        <v>0</v>
      </c>
      <c r="J20" s="2">
        <v>0</v>
      </c>
      <c r="K20" s="13">
        <v>0</v>
      </c>
      <c r="L20" s="2">
        <v>7540</v>
      </c>
      <c r="M20" s="13">
        <v>2</v>
      </c>
      <c r="N20" s="2">
        <v>2280</v>
      </c>
      <c r="O20" s="13">
        <v>4</v>
      </c>
      <c r="P20" s="2">
        <v>5280</v>
      </c>
      <c r="Q20" s="13">
        <v>1</v>
      </c>
      <c r="R20" s="2">
        <v>10850</v>
      </c>
      <c r="S20" s="13">
        <v>1</v>
      </c>
      <c r="T20" s="2">
        <v>2060</v>
      </c>
      <c r="U20" s="13">
        <v>3</v>
      </c>
      <c r="V20" s="2">
        <f>E20+G20+I20+K20+M20+O20+Q20+U20+S20</f>
        <v>14</v>
      </c>
    </row>
    <row r="21" spans="1:22" x14ac:dyDescent="0.3">
      <c r="A21" s="4"/>
      <c r="B21" s="5">
        <v>2</v>
      </c>
      <c r="C21" s="2" t="s">
        <v>20</v>
      </c>
      <c r="D21" s="2">
        <v>0</v>
      </c>
      <c r="E21" s="13">
        <v>0</v>
      </c>
      <c r="F21" s="2">
        <v>5560</v>
      </c>
      <c r="G21" s="13">
        <v>1</v>
      </c>
      <c r="H21" s="2">
        <v>2910</v>
      </c>
      <c r="I21" s="13">
        <v>1</v>
      </c>
      <c r="J21" s="2">
        <v>15640</v>
      </c>
      <c r="K21" s="13">
        <v>1</v>
      </c>
      <c r="L21" s="2">
        <v>2030</v>
      </c>
      <c r="M21" s="13">
        <v>7</v>
      </c>
      <c r="N21" s="2">
        <v>0</v>
      </c>
      <c r="O21" s="13">
        <v>0</v>
      </c>
      <c r="P21" s="2">
        <v>1950</v>
      </c>
      <c r="Q21" s="13">
        <v>3</v>
      </c>
      <c r="R21" s="2">
        <v>6840</v>
      </c>
      <c r="S21" s="13">
        <v>3</v>
      </c>
      <c r="T21" s="2">
        <v>770</v>
      </c>
      <c r="U21" s="13">
        <v>8</v>
      </c>
      <c r="V21" s="2">
        <f>E21+G21+I21+K21+M21+O21+Q21+U21+S21</f>
        <v>24</v>
      </c>
    </row>
    <row r="22" spans="1:22" x14ac:dyDescent="0.3">
      <c r="A22" s="4"/>
      <c r="B22" s="5">
        <v>3</v>
      </c>
      <c r="C22" s="2" t="s">
        <v>5</v>
      </c>
      <c r="D22" s="2">
        <v>8950</v>
      </c>
      <c r="E22" s="13">
        <v>2</v>
      </c>
      <c r="F22" s="2">
        <v>1820</v>
      </c>
      <c r="G22" s="13">
        <v>6</v>
      </c>
      <c r="H22" s="2">
        <v>630</v>
      </c>
      <c r="I22" s="13">
        <v>6</v>
      </c>
      <c r="J22" s="2">
        <v>7070</v>
      </c>
      <c r="K22" s="13">
        <v>2</v>
      </c>
      <c r="L22" s="2">
        <v>1410</v>
      </c>
      <c r="M22" s="13">
        <v>0</v>
      </c>
      <c r="N22" s="2">
        <v>3770</v>
      </c>
      <c r="O22" s="13">
        <v>2</v>
      </c>
      <c r="P22" s="2">
        <v>810</v>
      </c>
      <c r="Q22" s="13">
        <v>0</v>
      </c>
      <c r="R22" s="2">
        <v>3750</v>
      </c>
      <c r="S22" s="13">
        <v>6</v>
      </c>
      <c r="T22" s="2">
        <v>2940</v>
      </c>
      <c r="U22" s="13">
        <v>1</v>
      </c>
      <c r="V22" s="2">
        <f>E22+G22+I22+K22+M22+O22+Q22+U22+S22</f>
        <v>25</v>
      </c>
    </row>
    <row r="23" spans="1:22" x14ac:dyDescent="0.3">
      <c r="A23" s="4"/>
      <c r="B23" s="5">
        <v>4</v>
      </c>
      <c r="C23" s="2" t="s">
        <v>10</v>
      </c>
      <c r="D23" s="2">
        <v>7060</v>
      </c>
      <c r="E23" s="13">
        <v>3</v>
      </c>
      <c r="F23" s="2">
        <v>1350</v>
      </c>
      <c r="G23" s="13">
        <v>11</v>
      </c>
      <c r="H23" s="2">
        <v>850</v>
      </c>
      <c r="I23" s="13">
        <v>4</v>
      </c>
      <c r="J23" s="2">
        <v>3250</v>
      </c>
      <c r="K23" s="13">
        <v>4</v>
      </c>
      <c r="L23" s="2">
        <v>8550</v>
      </c>
      <c r="M23" s="13">
        <v>1</v>
      </c>
      <c r="N23" s="2">
        <v>0</v>
      </c>
      <c r="O23" s="13">
        <v>0</v>
      </c>
      <c r="P23" s="2">
        <v>0</v>
      </c>
      <c r="Q23" s="13">
        <v>0</v>
      </c>
      <c r="R23" s="2">
        <v>8430</v>
      </c>
      <c r="S23" s="13">
        <v>2</v>
      </c>
      <c r="T23" s="2">
        <v>1160</v>
      </c>
      <c r="U23" s="13">
        <v>5</v>
      </c>
      <c r="V23" s="2">
        <f>E23+G23+I23+K23+M23+O23+Q23+U23+S23</f>
        <v>30</v>
      </c>
    </row>
    <row r="24" spans="1:22" x14ac:dyDescent="0.3">
      <c r="A24" s="4"/>
      <c r="B24" s="5">
        <v>5</v>
      </c>
      <c r="C24" s="2" t="s">
        <v>8</v>
      </c>
      <c r="D24" s="2">
        <v>830</v>
      </c>
      <c r="E24" s="13">
        <v>0</v>
      </c>
      <c r="F24" s="2">
        <v>1650</v>
      </c>
      <c r="G24" s="13">
        <v>7</v>
      </c>
      <c r="H24" s="2">
        <v>280</v>
      </c>
      <c r="I24" s="13">
        <v>7</v>
      </c>
      <c r="J24" s="2">
        <v>3210</v>
      </c>
      <c r="K24" s="13">
        <v>5</v>
      </c>
      <c r="L24" s="2">
        <v>0</v>
      </c>
      <c r="M24" s="13">
        <v>0</v>
      </c>
      <c r="N24" s="2">
        <v>4480</v>
      </c>
      <c r="O24" s="13">
        <v>1</v>
      </c>
      <c r="P24" s="2">
        <v>1720</v>
      </c>
      <c r="Q24" s="13">
        <v>4</v>
      </c>
      <c r="R24" s="2">
        <v>5350</v>
      </c>
      <c r="S24" s="13">
        <v>5</v>
      </c>
      <c r="T24" s="2">
        <v>770</v>
      </c>
      <c r="U24" s="13">
        <v>7</v>
      </c>
      <c r="V24" s="2">
        <f>E24+G24+I24+K24+M24+O24+Q24+U24+S24</f>
        <v>36</v>
      </c>
    </row>
    <row r="25" spans="1:22" x14ac:dyDescent="0.3">
      <c r="A25" s="4"/>
      <c r="B25" s="5">
        <v>6</v>
      </c>
      <c r="C25" s="2" t="s">
        <v>7</v>
      </c>
      <c r="D25" s="2">
        <v>4460</v>
      </c>
      <c r="E25" s="13">
        <v>4</v>
      </c>
      <c r="F25" s="2">
        <v>3820</v>
      </c>
      <c r="G25" s="13">
        <v>4</v>
      </c>
      <c r="H25" s="2">
        <v>1510</v>
      </c>
      <c r="I25" s="13">
        <v>2</v>
      </c>
      <c r="J25" s="2">
        <v>710</v>
      </c>
      <c r="K25" s="13">
        <v>10</v>
      </c>
      <c r="L25" s="2">
        <v>2400</v>
      </c>
      <c r="M25" s="13">
        <v>6</v>
      </c>
      <c r="N25" s="2">
        <v>390</v>
      </c>
      <c r="O25" s="13">
        <v>11</v>
      </c>
      <c r="P25" s="2">
        <v>140</v>
      </c>
      <c r="Q25" s="13">
        <v>0</v>
      </c>
      <c r="R25" s="2">
        <v>1160</v>
      </c>
      <c r="S25" s="13">
        <v>0</v>
      </c>
      <c r="T25" s="2">
        <v>1180</v>
      </c>
      <c r="U25" s="13">
        <v>4</v>
      </c>
      <c r="V25" s="2">
        <f>E25+G25+I25+K25+M25+O25+Q25+U25+S25</f>
        <v>41</v>
      </c>
    </row>
    <row r="26" spans="1:22" x14ac:dyDescent="0.3">
      <c r="A26" s="4"/>
      <c r="B26" s="5">
        <v>7</v>
      </c>
      <c r="C26" s="2" t="s">
        <v>16</v>
      </c>
      <c r="D26" s="2">
        <v>1990</v>
      </c>
      <c r="E26" s="13">
        <v>7</v>
      </c>
      <c r="F26" s="2">
        <v>1640</v>
      </c>
      <c r="G26" s="13">
        <v>8</v>
      </c>
      <c r="H26" s="2">
        <v>0</v>
      </c>
      <c r="I26" s="13">
        <v>0</v>
      </c>
      <c r="J26" s="2">
        <v>1700</v>
      </c>
      <c r="K26" s="13">
        <v>8</v>
      </c>
      <c r="L26" s="2">
        <v>1690</v>
      </c>
      <c r="M26" s="13">
        <v>8</v>
      </c>
      <c r="N26" s="2">
        <v>1240</v>
      </c>
      <c r="O26" s="13">
        <v>7</v>
      </c>
      <c r="P26" s="2">
        <v>440</v>
      </c>
      <c r="Q26" s="13">
        <v>0</v>
      </c>
      <c r="R26" s="2">
        <v>5990</v>
      </c>
      <c r="S26" s="13">
        <v>4</v>
      </c>
      <c r="T26" s="2">
        <v>2380</v>
      </c>
      <c r="U26" s="13">
        <v>2</v>
      </c>
      <c r="V26" s="2">
        <f>E26+G26+I26+K26+M26+O26+Q26+U26+S26</f>
        <v>44</v>
      </c>
    </row>
    <row r="27" spans="1:22" x14ac:dyDescent="0.3">
      <c r="A27" s="4"/>
      <c r="B27" s="5">
        <v>8</v>
      </c>
      <c r="C27" s="2" t="s">
        <v>23</v>
      </c>
      <c r="D27" s="2">
        <v>160</v>
      </c>
      <c r="E27" s="13">
        <v>0</v>
      </c>
      <c r="F27" s="2">
        <v>750</v>
      </c>
      <c r="G27" s="13">
        <v>0</v>
      </c>
      <c r="H27" s="2">
        <v>140</v>
      </c>
      <c r="I27" s="13">
        <v>10</v>
      </c>
      <c r="J27" s="2">
        <v>1930</v>
      </c>
      <c r="K27" s="13">
        <v>7</v>
      </c>
      <c r="L27" s="2">
        <v>2870</v>
      </c>
      <c r="M27" s="13">
        <v>5</v>
      </c>
      <c r="N27" s="2">
        <v>820</v>
      </c>
      <c r="O27" s="13">
        <v>9</v>
      </c>
      <c r="P27" s="2">
        <v>4170</v>
      </c>
      <c r="Q27" s="13">
        <v>2</v>
      </c>
      <c r="R27" s="2">
        <v>1500</v>
      </c>
      <c r="S27" s="13">
        <v>11</v>
      </c>
      <c r="T27" s="2">
        <v>570</v>
      </c>
      <c r="U27" s="13">
        <v>9</v>
      </c>
      <c r="V27" s="2">
        <f>E27+G27+I27+K27+M27+O27+Q27+U27+S27</f>
        <v>53</v>
      </c>
    </row>
    <row r="28" spans="1:22" x14ac:dyDescent="0.3">
      <c r="A28" s="4"/>
      <c r="B28" s="5">
        <v>9</v>
      </c>
      <c r="C28" s="2" t="s">
        <v>9</v>
      </c>
      <c r="D28" s="2">
        <v>2110</v>
      </c>
      <c r="E28" s="13">
        <v>6</v>
      </c>
      <c r="F28" s="2">
        <v>2700</v>
      </c>
      <c r="G28" s="13">
        <v>5</v>
      </c>
      <c r="H28" s="2">
        <v>90</v>
      </c>
      <c r="I28" s="13">
        <v>0</v>
      </c>
      <c r="J28" s="2">
        <v>0</v>
      </c>
      <c r="K28" s="13">
        <v>13</v>
      </c>
      <c r="L28" s="2">
        <v>740</v>
      </c>
      <c r="M28" s="13">
        <v>10</v>
      </c>
      <c r="N28" s="2">
        <v>250</v>
      </c>
      <c r="O28" s="13">
        <v>0</v>
      </c>
      <c r="P28" s="2">
        <v>860</v>
      </c>
      <c r="Q28" s="13">
        <v>6</v>
      </c>
      <c r="R28" s="2">
        <v>2070</v>
      </c>
      <c r="S28" s="13">
        <v>9</v>
      </c>
      <c r="T28" s="2">
        <v>1070</v>
      </c>
      <c r="U28" s="13">
        <v>6</v>
      </c>
      <c r="V28" s="2">
        <f>E28+G28+I28+K28+M28+O28+Q28+U28+S28</f>
        <v>55</v>
      </c>
    </row>
    <row r="29" spans="1:22" x14ac:dyDescent="0.3">
      <c r="A29" s="4"/>
      <c r="B29" s="5">
        <v>10</v>
      </c>
      <c r="C29" s="2" t="s">
        <v>12</v>
      </c>
      <c r="D29" s="2">
        <v>2270</v>
      </c>
      <c r="E29" s="13">
        <v>5</v>
      </c>
      <c r="F29" s="2">
        <v>1570</v>
      </c>
      <c r="G29" s="13">
        <v>10</v>
      </c>
      <c r="H29" s="2">
        <v>130</v>
      </c>
      <c r="I29" s="13">
        <v>0</v>
      </c>
      <c r="J29" s="2">
        <v>2700</v>
      </c>
      <c r="K29" s="13">
        <v>6</v>
      </c>
      <c r="L29" s="2">
        <v>90</v>
      </c>
      <c r="M29" s="13">
        <v>0</v>
      </c>
      <c r="N29" s="2">
        <v>590</v>
      </c>
      <c r="O29" s="13">
        <v>10</v>
      </c>
      <c r="P29" s="2">
        <v>470</v>
      </c>
      <c r="Q29" s="13">
        <v>11</v>
      </c>
      <c r="R29" s="2">
        <v>2980</v>
      </c>
      <c r="S29" s="13">
        <v>8</v>
      </c>
      <c r="T29" s="2">
        <v>290</v>
      </c>
      <c r="U29" s="13">
        <v>10</v>
      </c>
      <c r="V29" s="2">
        <f>E29+G29+I29+K29+M29+O29+Q29+U29+S29</f>
        <v>60</v>
      </c>
    </row>
    <row r="30" spans="1:22" x14ac:dyDescent="0.3">
      <c r="A30" s="4"/>
      <c r="B30" s="5">
        <v>11</v>
      </c>
      <c r="C30" s="2" t="s">
        <v>11</v>
      </c>
      <c r="D30" s="2">
        <v>500</v>
      </c>
      <c r="E30" s="13">
        <v>11</v>
      </c>
      <c r="F30" s="2">
        <v>0</v>
      </c>
      <c r="G30" s="13">
        <v>0</v>
      </c>
      <c r="H30" s="2">
        <v>260</v>
      </c>
      <c r="I30" s="13">
        <v>8</v>
      </c>
      <c r="J30" s="2">
        <v>3920</v>
      </c>
      <c r="K30" s="13">
        <v>3</v>
      </c>
      <c r="L30" s="2">
        <v>3880</v>
      </c>
      <c r="M30" s="13">
        <v>4</v>
      </c>
      <c r="N30" s="2">
        <v>340</v>
      </c>
      <c r="O30" s="13">
        <v>12</v>
      </c>
      <c r="P30" s="2">
        <v>100</v>
      </c>
      <c r="Q30" s="13">
        <v>0</v>
      </c>
      <c r="R30" s="2">
        <v>1480</v>
      </c>
      <c r="S30" s="13">
        <v>12</v>
      </c>
      <c r="T30" s="2">
        <v>230</v>
      </c>
      <c r="U30" s="13">
        <v>12</v>
      </c>
      <c r="V30" s="2">
        <f>E30+G30+I30+K30+M30+O30+Q30+U30+S30</f>
        <v>62</v>
      </c>
    </row>
    <row r="31" spans="1:22" x14ac:dyDescent="0.3">
      <c r="A31" s="4"/>
      <c r="B31" s="5">
        <v>12</v>
      </c>
      <c r="C31" s="2" t="s">
        <v>17</v>
      </c>
      <c r="D31" s="2">
        <v>1940</v>
      </c>
      <c r="E31" s="13">
        <v>8</v>
      </c>
      <c r="F31" s="2">
        <v>240</v>
      </c>
      <c r="G31" s="13">
        <v>15</v>
      </c>
      <c r="H31" s="2">
        <v>200</v>
      </c>
      <c r="I31" s="13">
        <v>9</v>
      </c>
      <c r="J31" s="2">
        <v>0</v>
      </c>
      <c r="K31" s="13">
        <v>0</v>
      </c>
      <c r="L31" s="2">
        <v>0</v>
      </c>
      <c r="M31" s="13">
        <v>0</v>
      </c>
      <c r="N31" s="2">
        <v>3690</v>
      </c>
      <c r="O31" s="13">
        <v>3</v>
      </c>
      <c r="P31" s="2">
        <v>860</v>
      </c>
      <c r="Q31" s="13">
        <v>7</v>
      </c>
      <c r="R31" s="2">
        <v>2020</v>
      </c>
      <c r="S31" s="13">
        <v>10</v>
      </c>
      <c r="T31" s="2">
        <v>240</v>
      </c>
      <c r="U31" s="13">
        <v>11</v>
      </c>
      <c r="V31" s="2">
        <f>E31+G31+I31+K31+M31+O31+Q31+U31+S31</f>
        <v>63</v>
      </c>
    </row>
    <row r="32" spans="1:22" x14ac:dyDescent="0.3">
      <c r="A32" s="4"/>
      <c r="B32" s="5">
        <v>13</v>
      </c>
      <c r="C32" s="2" t="s">
        <v>19</v>
      </c>
      <c r="D32" s="2">
        <v>330</v>
      </c>
      <c r="E32" s="13">
        <v>13</v>
      </c>
      <c r="F32" s="2">
        <v>1590</v>
      </c>
      <c r="G32" s="13">
        <v>9</v>
      </c>
      <c r="H32" s="2">
        <v>0</v>
      </c>
      <c r="I32" s="13">
        <v>0</v>
      </c>
      <c r="J32" s="2">
        <v>1620</v>
      </c>
      <c r="K32" s="13">
        <v>9</v>
      </c>
      <c r="L32" s="2">
        <v>4190</v>
      </c>
      <c r="M32" s="13">
        <v>3</v>
      </c>
      <c r="N32" s="2">
        <v>1100</v>
      </c>
      <c r="O32" s="13">
        <v>8</v>
      </c>
      <c r="P32" s="2">
        <v>820</v>
      </c>
      <c r="Q32" s="13">
        <v>8</v>
      </c>
      <c r="R32" s="2">
        <v>0</v>
      </c>
      <c r="S32" s="13">
        <v>0</v>
      </c>
      <c r="T32" s="2">
        <v>0</v>
      </c>
      <c r="U32" s="13">
        <v>15</v>
      </c>
      <c r="V32" s="2">
        <f>E32+G32+I32+K32+M32+O32+Q32+U32+S32</f>
        <v>65</v>
      </c>
    </row>
    <row r="33" spans="1:22" x14ac:dyDescent="0.3">
      <c r="A33" s="4"/>
      <c r="B33" s="5">
        <v>14</v>
      </c>
      <c r="C33" s="2" t="s">
        <v>18</v>
      </c>
      <c r="D33" s="2">
        <v>0</v>
      </c>
      <c r="E33" s="13">
        <v>0</v>
      </c>
      <c r="F33" s="2">
        <v>5050</v>
      </c>
      <c r="G33" s="13">
        <v>3</v>
      </c>
      <c r="H33" s="2">
        <v>1180</v>
      </c>
      <c r="I33" s="13">
        <v>3</v>
      </c>
      <c r="J33" s="2">
        <v>0</v>
      </c>
      <c r="K33" s="13">
        <v>13</v>
      </c>
      <c r="L33" s="2">
        <v>0</v>
      </c>
      <c r="M33" s="13">
        <v>14</v>
      </c>
      <c r="N33" s="2">
        <v>1720</v>
      </c>
      <c r="O33" s="13">
        <v>5</v>
      </c>
      <c r="P33" s="2">
        <v>0</v>
      </c>
      <c r="Q33" s="13">
        <v>0</v>
      </c>
      <c r="R33" s="2">
        <v>0</v>
      </c>
      <c r="S33" s="13">
        <v>16</v>
      </c>
      <c r="T33" s="2">
        <v>0</v>
      </c>
      <c r="U33" s="13">
        <v>15</v>
      </c>
      <c r="V33" s="2">
        <f>E33+G33+I33+K33+M33+O33+Q33+U33+S33</f>
        <v>69</v>
      </c>
    </row>
    <row r="34" spans="1:22" x14ac:dyDescent="0.3">
      <c r="A34" s="4"/>
      <c r="B34" s="5">
        <v>15</v>
      </c>
      <c r="C34" s="2" t="s">
        <v>21</v>
      </c>
      <c r="D34" s="2">
        <v>490</v>
      </c>
      <c r="E34" s="13">
        <v>12</v>
      </c>
      <c r="F34" s="2">
        <v>1140</v>
      </c>
      <c r="G34" s="13">
        <v>12</v>
      </c>
      <c r="H34" s="2">
        <v>20</v>
      </c>
      <c r="I34" s="13">
        <v>0</v>
      </c>
      <c r="J34" s="2">
        <v>700</v>
      </c>
      <c r="K34" s="13">
        <v>11</v>
      </c>
      <c r="L34" s="2">
        <v>290</v>
      </c>
      <c r="M34" s="13">
        <v>11</v>
      </c>
      <c r="N34" s="2">
        <v>1560</v>
      </c>
      <c r="O34" s="13">
        <v>6</v>
      </c>
      <c r="P34" s="2">
        <v>430</v>
      </c>
      <c r="Q34" s="13">
        <v>13</v>
      </c>
      <c r="R34" s="2">
        <v>3450</v>
      </c>
      <c r="S34" s="13">
        <v>7</v>
      </c>
      <c r="T34" s="2">
        <v>0</v>
      </c>
      <c r="U34" s="13">
        <v>0</v>
      </c>
      <c r="V34" s="2">
        <f>E34+G34+I34+K34+M34+O34+Q34+U34+S34</f>
        <v>72</v>
      </c>
    </row>
    <row r="35" spans="1:22" x14ac:dyDescent="0.3">
      <c r="A35" s="4">
        <v>15</v>
      </c>
      <c r="B35" s="5">
        <v>16</v>
      </c>
      <c r="C35" s="2" t="s">
        <v>22</v>
      </c>
      <c r="D35" s="2">
        <v>920</v>
      </c>
      <c r="E35" s="13">
        <v>9</v>
      </c>
      <c r="F35" s="2">
        <v>220</v>
      </c>
      <c r="G35" s="13">
        <v>0</v>
      </c>
      <c r="H35" s="2">
        <v>90</v>
      </c>
      <c r="I35" s="13">
        <v>14</v>
      </c>
      <c r="J35" s="2">
        <v>700</v>
      </c>
      <c r="K35" s="13">
        <v>11</v>
      </c>
      <c r="L35" s="2">
        <v>70</v>
      </c>
      <c r="M35" s="13">
        <v>12</v>
      </c>
      <c r="N35" s="2">
        <v>260</v>
      </c>
      <c r="O35" s="13">
        <v>13</v>
      </c>
      <c r="P35" s="2">
        <v>130</v>
      </c>
      <c r="Q35" s="13">
        <v>0</v>
      </c>
      <c r="R35" s="2">
        <v>890</v>
      </c>
      <c r="S35" s="13">
        <v>14</v>
      </c>
      <c r="T35" s="2">
        <v>0</v>
      </c>
      <c r="U35" s="13">
        <v>14</v>
      </c>
      <c r="V35" s="2">
        <f>E35+G35+I35+K35+M35+O35+Q35+U35+S35</f>
        <v>87</v>
      </c>
    </row>
    <row r="36" spans="1:22" x14ac:dyDescent="0.3">
      <c r="A36" s="4">
        <v>15</v>
      </c>
      <c r="B36" s="2">
        <v>17</v>
      </c>
      <c r="C36" s="2" t="s">
        <v>24</v>
      </c>
      <c r="D36" s="2">
        <v>20</v>
      </c>
      <c r="E36" s="13">
        <v>0</v>
      </c>
      <c r="F36" s="2">
        <v>440</v>
      </c>
      <c r="G36" s="13">
        <v>14</v>
      </c>
      <c r="H36" s="2">
        <v>100</v>
      </c>
      <c r="I36" s="13">
        <v>12</v>
      </c>
      <c r="J36" s="2">
        <v>0</v>
      </c>
      <c r="K36" s="13">
        <v>13</v>
      </c>
      <c r="L36" s="2">
        <v>0</v>
      </c>
      <c r="M36" s="13">
        <v>14</v>
      </c>
      <c r="N36" s="2">
        <v>0</v>
      </c>
      <c r="O36" s="13">
        <v>0</v>
      </c>
      <c r="P36" s="2">
        <v>600</v>
      </c>
      <c r="Q36" s="13">
        <v>10</v>
      </c>
      <c r="R36" s="2">
        <v>550</v>
      </c>
      <c r="S36" s="13">
        <v>15</v>
      </c>
      <c r="T36" s="2">
        <v>160</v>
      </c>
      <c r="U36" s="13">
        <v>13</v>
      </c>
      <c r="V36" s="2">
        <f>E36+G36+I36+K36+M36+O36+Q36+U36+S36</f>
        <v>91</v>
      </c>
    </row>
    <row r="37" spans="1:22" x14ac:dyDescent="0.3">
      <c r="A37" s="4">
        <f>SUM(A20:A36)</f>
        <v>30</v>
      </c>
      <c r="B37" s="7" t="s">
        <v>14</v>
      </c>
      <c r="C37" s="7"/>
      <c r="D37" s="6">
        <f>SUM(D20:D36)</f>
        <v>42110</v>
      </c>
      <c r="F37" s="6">
        <f>SUM(F20:F36)</f>
        <v>34690</v>
      </c>
      <c r="H37" s="6">
        <f>SUM(H20:H36)</f>
        <v>9140</v>
      </c>
      <c r="J37" s="6">
        <f>SUM(J20:J36)</f>
        <v>43150</v>
      </c>
      <c r="L37" s="6">
        <f>SUM(L20:L36)</f>
        <v>35750</v>
      </c>
      <c r="N37" s="6">
        <f>SUM(N20:N36)</f>
        <v>22490</v>
      </c>
      <c r="P37" s="6">
        <f>SUM(P20:P36)</f>
        <v>18780</v>
      </c>
      <c r="R37">
        <f>SUM(R20:R36)</f>
        <v>57310</v>
      </c>
      <c r="T37" s="6">
        <f>SUM(T20:T36)</f>
        <v>13820</v>
      </c>
      <c r="V37" s="6">
        <f>SUM(P37+N37+L37+J37+H37+F37+D37)</f>
        <v>206110</v>
      </c>
    </row>
  </sheetData>
  <sortState xmlns:xlrd2="http://schemas.microsoft.com/office/spreadsheetml/2017/richdata2" ref="C20:V36">
    <sortCondition ref="V36"/>
  </sortState>
  <mergeCells count="21">
    <mergeCell ref="F11:I11"/>
    <mergeCell ref="F12:I12"/>
    <mergeCell ref="A1:V1"/>
    <mergeCell ref="B3:G3"/>
    <mergeCell ref="D18:E18"/>
    <mergeCell ref="P18:Q18"/>
    <mergeCell ref="T18:U18"/>
    <mergeCell ref="F9:I9"/>
    <mergeCell ref="F8:I8"/>
    <mergeCell ref="F7:I7"/>
    <mergeCell ref="F10:I10"/>
    <mergeCell ref="F13:I13"/>
    <mergeCell ref="F14:I14"/>
    <mergeCell ref="F15:I15"/>
    <mergeCell ref="R18:S18"/>
    <mergeCell ref="B37:C37"/>
    <mergeCell ref="F18:G18"/>
    <mergeCell ref="H18:I18"/>
    <mergeCell ref="J18:K18"/>
    <mergeCell ref="N18:O18"/>
    <mergeCell ref="L18:M18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2022-09-25T14:04:41Z</cp:lastPrinted>
  <dcterms:created xsi:type="dcterms:W3CDTF">2018-04-23T14:56:54Z</dcterms:created>
  <dcterms:modified xsi:type="dcterms:W3CDTF">2022-09-25T14:04:45Z</dcterms:modified>
</cp:coreProperties>
</file>